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взрослые костюмы" sheetId="1" r:id="rId1"/>
    <sheet name="Лист1" sheetId="2" r:id="rId2"/>
  </sheets>
  <definedNames>
    <definedName name="_xlnm._FilterDatabase" localSheetId="0" hidden="1">'взрослые костюмы'!$A$34:$J$34</definedName>
    <definedName name="_xlnm.Print_Area" localSheetId="0">'взрослые костюмы'!$A$1:$F$58</definedName>
    <definedName name="_xlnm.Print_Area" localSheetId="1">'Лист1'!$A$1:$F$55</definedName>
  </definedNames>
  <calcPr fullCalcOnLoad="1"/>
</workbook>
</file>

<file path=xl/comments2.xml><?xml version="1.0" encoding="utf-8"?>
<comments xmlns="http://schemas.openxmlformats.org/spreadsheetml/2006/main">
  <authors>
    <author>П</author>
  </authors>
  <commentList>
    <comment ref="D5" authorId="0">
      <text>
        <r>
          <rPr>
            <b/>
            <sz val="9"/>
            <rFont val="Tahoma"/>
            <family val="0"/>
          </rPr>
          <t>П:</t>
        </r>
        <r>
          <rPr>
            <sz val="9"/>
            <rFont val="Tahoma"/>
            <family val="0"/>
          </rPr>
          <t xml:space="preserve">
2016
</t>
        </r>
      </text>
    </comment>
  </commentList>
</comments>
</file>

<file path=xl/sharedStrings.xml><?xml version="1.0" encoding="utf-8"?>
<sst xmlns="http://schemas.openxmlformats.org/spreadsheetml/2006/main" count="111" uniqueCount="60">
  <si>
    <t>Народные промыслы</t>
  </si>
  <si>
    <t>Рус.народный мужской(рубаха,брюки,кепка, пояс)</t>
  </si>
  <si>
    <t>Времена года</t>
  </si>
  <si>
    <t>Метелица аппликация (платье, кокошник)</t>
  </si>
  <si>
    <t>Зима (шуба,платье,оплечье,платок,шапочка)</t>
  </si>
  <si>
    <t>Сударушка (сарафан,блузка,кокошник)</t>
  </si>
  <si>
    <t>Василиса (сарафан,блузка,кокошник)</t>
  </si>
  <si>
    <t>Жостов (платье,оплечье,кокошник)</t>
  </si>
  <si>
    <t>Весна с шифоном (платье, венок)</t>
  </si>
  <si>
    <t>Весна накидка с аппликацией (накидка,кокошник)</t>
  </si>
  <si>
    <t>Весна нарядная (платье, кокошник)</t>
  </si>
  <si>
    <t>Осень (платье, венок)</t>
  </si>
  <si>
    <t>Осень с шифоном (платье,венок)</t>
  </si>
  <si>
    <t>Осень накидка с аппликацией (накидка, кокошник)</t>
  </si>
  <si>
    <t>Осень Урожайная (сарафан,блузка, шапочка)</t>
  </si>
  <si>
    <t>Осень Урожайная 2 (сарафан с вставкой, блузка,шапочка)</t>
  </si>
  <si>
    <t>Осень Рябинушка (платье, кокошник)</t>
  </si>
  <si>
    <t>Лето красное (платье с шифоном или атласом, кокошник)</t>
  </si>
  <si>
    <t>Лето нарядное с аппликацией (платье, кокошник)</t>
  </si>
  <si>
    <t>Снеговик (головной убор,жилет,юбка или штаны,шарф)</t>
  </si>
  <si>
    <t>Елочка (платье,головной убор)</t>
  </si>
  <si>
    <t>Березка (сарафан,блузка,кокошник) аппликация</t>
  </si>
  <si>
    <t>Солнце (накидка с аппликацией, головной убор)</t>
  </si>
  <si>
    <t xml:space="preserve">Рус.народный женский(сарафан,блузка,кокошник) </t>
  </si>
  <si>
    <t>Снеговик на каркасе(платье на обручах,рубашка,голов.убор, нос,рукавички, гетры, тапки)</t>
  </si>
  <si>
    <t>Осень Сказочная (платье с аппликацией, шапочка)</t>
  </si>
  <si>
    <t>Казак (шаровары, рубаха,пояс, папаха)</t>
  </si>
  <si>
    <t xml:space="preserve">46-52 </t>
  </si>
  <si>
    <t>42-54</t>
  </si>
  <si>
    <t>Сентябрь 2017г</t>
  </si>
  <si>
    <t>46-54</t>
  </si>
  <si>
    <t>сарафан 3130</t>
  </si>
  <si>
    <t>2900+650+550</t>
  </si>
  <si>
    <t xml:space="preserve">Костюмы взрослые  2017-2018 лист1 </t>
  </si>
  <si>
    <t>Гжель женский аппликация(сарафан, блузка,кокошник)</t>
  </si>
  <si>
    <t>Гжель синяя женский(сарафан,блузка,кокошник)</t>
  </si>
  <si>
    <t>Гжель синяя мужской(рубашка,брюки,кушак,картуз)</t>
  </si>
  <si>
    <t>Гжель мужской аппликация(рубашка,кушак,брюки,картуз)</t>
  </si>
  <si>
    <t>Дымка женский аппликация(платье,кокошник)</t>
  </si>
  <si>
    <t>Казачка (блузка с баской, юбка,шлычка)</t>
  </si>
  <si>
    <t>Костюм Русь  женская аппликация(сарафан,блузка,кокошник)</t>
  </si>
  <si>
    <t>Костюм Русь  мужской аппликация(рубашка,кушак,брюки,картуз)</t>
  </si>
  <si>
    <t>Лаковая шкатулка женский(сарафан,блузка,кокошник)</t>
  </si>
  <si>
    <t xml:space="preserve">Лаковая шкатулка мужской(рубашка,кушак,брюки,картуз) </t>
  </si>
  <si>
    <t>Матрешка обьемная(платье сголовой на поролоне)</t>
  </si>
  <si>
    <t>Рус.народный женский с фартуком (сарафан,блузка х/б,кокошник)</t>
  </si>
  <si>
    <t>Хохлома "городецкая" женская аппликация(сарафан,блузка,кокошник)</t>
  </si>
  <si>
    <t>Хохлома "городецкая" мужской аппликация(рубашка,кушак,брюки,картуз)</t>
  </si>
  <si>
    <t>Хохлома женский аппликация(сарафан,блузка,кокошник)</t>
  </si>
  <si>
    <t>Хохлома мужской аппликация(рубашка,кушак,брюки,картуз)</t>
  </si>
  <si>
    <t xml:space="preserve">Костюм Хохлома-ткань мужской(рубашка,кушак,брюки,картуз) </t>
  </si>
  <si>
    <t>Костюм Хохлома-ткань женская(сарафан,блузка,кокошник)</t>
  </si>
  <si>
    <t>Накидка Зима серебрянная(накидка с воротником)</t>
  </si>
  <si>
    <t>Платье под накидку Зима(платье)</t>
  </si>
  <si>
    <t>Осень Кружевная(платье с кружевом,венок)</t>
  </si>
  <si>
    <t>Весна с кружевом (платье с кружевом, венок)</t>
  </si>
  <si>
    <t>Весна хороводная с аппликацией (платье с аппликацией, венок)</t>
  </si>
  <si>
    <t xml:space="preserve">Костюмы взрослые  сентябрь2018 лист1 </t>
  </si>
  <si>
    <t>Накидка Осень золотая (накидка)</t>
  </si>
  <si>
    <t>Снеговик на каркасе(платье на обручах,рубашка,шапка,нос,рукав,гетры,тапки)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</si>
</sst>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i/>
      <sz val="26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5.28125" style="0" customWidth="1"/>
    <col min="2" max="2" width="91.8515625" style="0" customWidth="1"/>
    <col min="3" max="3" width="2.8515625" style="0" hidden="1" customWidth="1"/>
    <col min="4" max="4" width="19.00390625" style="25" hidden="1" customWidth="1"/>
    <col min="5" max="5" width="26.00390625" style="30" hidden="1" customWidth="1"/>
    <col min="6" max="6" width="13.28125" style="0" customWidth="1"/>
    <col min="7" max="7" width="6.421875" style="0" customWidth="1"/>
    <col min="8" max="8" width="6.8515625" style="0" customWidth="1"/>
  </cols>
  <sheetData>
    <row r="1" spans="2:5" s="6" customFormat="1" ht="30.75" customHeight="1">
      <c r="B1" s="7" t="s">
        <v>33</v>
      </c>
      <c r="E1" s="31"/>
    </row>
    <row r="2" spans="4:5" s="6" customFormat="1" ht="30.75" customHeight="1" hidden="1">
      <c r="D2" s="23"/>
      <c r="E2" s="27">
        <v>1.1</v>
      </c>
    </row>
    <row r="3" spans="1:6" s="6" customFormat="1" ht="30.75" customHeight="1">
      <c r="A3" s="52"/>
      <c r="B3" s="51" t="s">
        <v>0</v>
      </c>
      <c r="C3" s="3"/>
      <c r="D3" s="53" t="s">
        <v>29</v>
      </c>
      <c r="E3" s="53"/>
      <c r="F3" s="34"/>
    </row>
    <row r="4" spans="1:6" s="4" customFormat="1" ht="30.75" customHeight="1">
      <c r="A4" s="52"/>
      <c r="B4" s="51"/>
      <c r="C4" s="8"/>
      <c r="D4" s="26" t="s">
        <v>27</v>
      </c>
      <c r="E4" s="28" t="s">
        <v>28</v>
      </c>
      <c r="F4" s="34" t="s">
        <v>30</v>
      </c>
    </row>
    <row r="5" spans="1:8" s="12" customFormat="1" ht="18">
      <c r="A5" s="9">
        <v>1</v>
      </c>
      <c r="B5" s="10" t="s">
        <v>21</v>
      </c>
      <c r="C5" s="10"/>
      <c r="D5" s="20">
        <v>6200</v>
      </c>
      <c r="E5" s="20">
        <v>7500</v>
      </c>
      <c r="F5" s="20">
        <v>7500</v>
      </c>
      <c r="G5" s="13"/>
      <c r="H5" s="13"/>
    </row>
    <row r="6" spans="1:8" s="12" customFormat="1" ht="18">
      <c r="A6" s="9">
        <v>2</v>
      </c>
      <c r="B6" s="10" t="s">
        <v>6</v>
      </c>
      <c r="C6" s="10"/>
      <c r="D6" s="20">
        <v>5000</v>
      </c>
      <c r="E6" s="20">
        <f>D6*$E$2</f>
        <v>5500</v>
      </c>
      <c r="F6" s="20">
        <f>D6*$G$3</f>
        <v>0</v>
      </c>
      <c r="G6" s="13"/>
      <c r="H6" s="13"/>
    </row>
    <row r="7" spans="1:6" s="12" customFormat="1" ht="18">
      <c r="A7" s="9">
        <v>3</v>
      </c>
      <c r="B7" s="10" t="s">
        <v>34</v>
      </c>
      <c r="C7" s="10"/>
      <c r="D7" s="20">
        <v>7500</v>
      </c>
      <c r="E7" s="20">
        <f>D7</f>
        <v>7500</v>
      </c>
      <c r="F7" s="20">
        <v>7500</v>
      </c>
    </row>
    <row r="8" spans="1:6" s="12" customFormat="1" ht="18">
      <c r="A8" s="9">
        <v>4</v>
      </c>
      <c r="B8" s="10" t="s">
        <v>37</v>
      </c>
      <c r="C8" s="10"/>
      <c r="D8" s="20">
        <v>4800</v>
      </c>
      <c r="E8" s="20">
        <v>4800</v>
      </c>
      <c r="F8" s="20">
        <v>4800</v>
      </c>
    </row>
    <row r="9" spans="1:8" s="12" customFormat="1" ht="18">
      <c r="A9" s="9">
        <v>5</v>
      </c>
      <c r="B9" s="10" t="s">
        <v>35</v>
      </c>
      <c r="C9" s="10"/>
      <c r="D9" s="20">
        <v>4700</v>
      </c>
      <c r="E9" s="20">
        <v>4700</v>
      </c>
      <c r="F9" s="20">
        <v>4700</v>
      </c>
      <c r="G9" s="13"/>
      <c r="H9" s="13"/>
    </row>
    <row r="10" spans="1:8" s="12" customFormat="1" ht="18">
      <c r="A10" s="9">
        <v>6</v>
      </c>
      <c r="B10" s="10" t="s">
        <v>36</v>
      </c>
      <c r="C10" s="10"/>
      <c r="D10" s="20">
        <v>4400</v>
      </c>
      <c r="E10" s="20">
        <v>4400</v>
      </c>
      <c r="F10" s="20">
        <v>4400</v>
      </c>
      <c r="G10" s="13"/>
      <c r="H10" s="13"/>
    </row>
    <row r="11" spans="1:6" s="12" customFormat="1" ht="18">
      <c r="A11" s="9">
        <v>7</v>
      </c>
      <c r="B11" s="10" t="s">
        <v>38</v>
      </c>
      <c r="C11" s="10"/>
      <c r="D11" s="20">
        <v>7500</v>
      </c>
      <c r="E11" s="20">
        <f aca="true" t="shared" si="0" ref="E11:E16">D11*$E$2</f>
        <v>8250</v>
      </c>
      <c r="F11" s="20">
        <f>D11*$G$3</f>
        <v>0</v>
      </c>
    </row>
    <row r="12" spans="1:8" s="12" customFormat="1" ht="18">
      <c r="A12" s="9">
        <v>8</v>
      </c>
      <c r="B12" s="10" t="s">
        <v>7</v>
      </c>
      <c r="C12" s="10"/>
      <c r="D12" s="20">
        <v>7000</v>
      </c>
      <c r="E12" s="20">
        <f t="shared" si="0"/>
        <v>7700.000000000001</v>
      </c>
      <c r="F12" s="20">
        <v>7500</v>
      </c>
      <c r="G12" s="13"/>
      <c r="H12" s="13"/>
    </row>
    <row r="13" spans="1:8" s="12" customFormat="1" ht="18">
      <c r="A13" s="9">
        <v>9</v>
      </c>
      <c r="B13" s="10" t="s">
        <v>26</v>
      </c>
      <c r="C13" s="10"/>
      <c r="D13" s="20">
        <v>4200</v>
      </c>
      <c r="E13" s="20">
        <f t="shared" si="0"/>
        <v>4620</v>
      </c>
      <c r="F13" s="20">
        <v>4530</v>
      </c>
      <c r="G13" s="13"/>
      <c r="H13" s="13"/>
    </row>
    <row r="14" spans="1:8" s="12" customFormat="1" ht="18">
      <c r="A14" s="9">
        <v>10</v>
      </c>
      <c r="B14" s="10" t="s">
        <v>39</v>
      </c>
      <c r="C14" s="10"/>
      <c r="D14" s="20">
        <v>4900</v>
      </c>
      <c r="E14" s="20">
        <f t="shared" si="0"/>
        <v>5390</v>
      </c>
      <c r="F14" s="20">
        <v>5200</v>
      </c>
      <c r="G14" s="13"/>
      <c r="H14" s="13"/>
    </row>
    <row r="15" spans="1:6" s="12" customFormat="1" ht="18">
      <c r="A15" s="9">
        <v>11</v>
      </c>
      <c r="B15" s="10" t="s">
        <v>40</v>
      </c>
      <c r="C15" s="10"/>
      <c r="D15" s="20">
        <v>11000</v>
      </c>
      <c r="E15" s="20">
        <f t="shared" si="0"/>
        <v>12100.000000000002</v>
      </c>
      <c r="F15" s="20">
        <v>12000</v>
      </c>
    </row>
    <row r="16" spans="1:6" s="12" customFormat="1" ht="18">
      <c r="A16" s="9">
        <v>12</v>
      </c>
      <c r="B16" s="10" t="s">
        <v>41</v>
      </c>
      <c r="C16" s="10"/>
      <c r="D16" s="20">
        <v>7800</v>
      </c>
      <c r="E16" s="20">
        <f t="shared" si="0"/>
        <v>8580</v>
      </c>
      <c r="F16" s="20">
        <v>8400</v>
      </c>
    </row>
    <row r="17" spans="1:8" s="12" customFormat="1" ht="18">
      <c r="A17" s="9">
        <v>13</v>
      </c>
      <c r="B17" s="10" t="s">
        <v>42</v>
      </c>
      <c r="C17" s="10"/>
      <c r="D17" s="20">
        <v>4700</v>
      </c>
      <c r="E17" s="20">
        <v>4700</v>
      </c>
      <c r="F17" s="20">
        <v>4800</v>
      </c>
      <c r="G17" s="13"/>
      <c r="H17" s="13"/>
    </row>
    <row r="18" spans="1:8" s="12" customFormat="1" ht="18">
      <c r="A18" s="9">
        <v>14</v>
      </c>
      <c r="B18" s="10" t="s">
        <v>43</v>
      </c>
      <c r="C18" s="10"/>
      <c r="D18" s="20">
        <v>4400</v>
      </c>
      <c r="E18" s="20">
        <v>4400</v>
      </c>
      <c r="F18" s="20">
        <v>4500</v>
      </c>
      <c r="G18" s="13"/>
      <c r="H18" s="13"/>
    </row>
    <row r="19" spans="1:8" s="12" customFormat="1" ht="18">
      <c r="A19" s="9">
        <v>15</v>
      </c>
      <c r="B19" s="10" t="s">
        <v>44</v>
      </c>
      <c r="C19" s="10"/>
      <c r="D19" s="20">
        <v>9000</v>
      </c>
      <c r="E19" s="20">
        <v>9000</v>
      </c>
      <c r="F19" s="20">
        <v>9000</v>
      </c>
      <c r="G19" s="13"/>
      <c r="H19" s="13"/>
    </row>
    <row r="20" spans="1:8" s="12" customFormat="1" ht="18">
      <c r="A20" s="9">
        <v>16</v>
      </c>
      <c r="B20" s="10" t="s">
        <v>45</v>
      </c>
      <c r="C20" s="10"/>
      <c r="D20" s="20">
        <v>4700</v>
      </c>
      <c r="E20" s="20">
        <f aca="true" t="shared" si="1" ref="E20:E29">D20*$E$2</f>
        <v>5170</v>
      </c>
      <c r="F20" s="20">
        <v>4950</v>
      </c>
      <c r="G20" s="13"/>
      <c r="H20" s="13"/>
    </row>
    <row r="21" spans="1:7" s="12" customFormat="1" ht="18">
      <c r="A21" s="9">
        <v>17</v>
      </c>
      <c r="B21" s="11" t="s">
        <v>23</v>
      </c>
      <c r="C21" s="10"/>
      <c r="D21" s="20">
        <v>3800</v>
      </c>
      <c r="E21" s="20">
        <f t="shared" si="1"/>
        <v>4180</v>
      </c>
      <c r="F21" s="20">
        <v>4100</v>
      </c>
      <c r="G21" s="12" t="s">
        <v>31</v>
      </c>
    </row>
    <row r="22" spans="1:7" s="12" customFormat="1" ht="18">
      <c r="A22" s="9">
        <v>18</v>
      </c>
      <c r="B22" s="10" t="s">
        <v>1</v>
      </c>
      <c r="C22" s="10"/>
      <c r="D22" s="20">
        <v>3800</v>
      </c>
      <c r="E22" s="20">
        <f t="shared" si="1"/>
        <v>4180</v>
      </c>
      <c r="F22" s="20">
        <v>4100</v>
      </c>
      <c r="G22" s="12" t="s">
        <v>32</v>
      </c>
    </row>
    <row r="23" spans="1:8" s="12" customFormat="1" ht="18">
      <c r="A23" s="9">
        <v>19</v>
      </c>
      <c r="B23" s="14" t="s">
        <v>5</v>
      </c>
      <c r="C23" s="10"/>
      <c r="D23" s="20">
        <v>5100</v>
      </c>
      <c r="E23" s="20">
        <f t="shared" si="1"/>
        <v>5610</v>
      </c>
      <c r="F23" s="20">
        <v>5500</v>
      </c>
      <c r="G23" s="13"/>
      <c r="H23" s="13"/>
    </row>
    <row r="24" spans="1:6" s="12" customFormat="1" ht="18">
      <c r="A24" s="9">
        <v>20</v>
      </c>
      <c r="B24" s="10" t="s">
        <v>46</v>
      </c>
      <c r="C24" s="10"/>
      <c r="D24" s="20">
        <v>11000</v>
      </c>
      <c r="E24" s="20">
        <f t="shared" si="1"/>
        <v>12100.000000000002</v>
      </c>
      <c r="F24" s="20">
        <v>12000</v>
      </c>
    </row>
    <row r="25" spans="1:6" s="12" customFormat="1" ht="18">
      <c r="A25" s="9">
        <v>21</v>
      </c>
      <c r="B25" s="10" t="s">
        <v>47</v>
      </c>
      <c r="C25" s="10"/>
      <c r="D25" s="20">
        <v>7800</v>
      </c>
      <c r="E25" s="20">
        <f t="shared" si="1"/>
        <v>8580</v>
      </c>
      <c r="F25" s="20">
        <v>8500</v>
      </c>
    </row>
    <row r="26" spans="1:6" s="12" customFormat="1" ht="18">
      <c r="A26" s="9">
        <v>22</v>
      </c>
      <c r="B26" s="10" t="s">
        <v>51</v>
      </c>
      <c r="C26" s="10"/>
      <c r="D26" s="20">
        <v>5600</v>
      </c>
      <c r="E26" s="20">
        <f t="shared" si="1"/>
        <v>6160.000000000001</v>
      </c>
      <c r="F26" s="20">
        <v>5900</v>
      </c>
    </row>
    <row r="27" spans="1:6" s="12" customFormat="1" ht="18">
      <c r="A27" s="9">
        <v>23</v>
      </c>
      <c r="B27" s="10" t="s">
        <v>48</v>
      </c>
      <c r="C27" s="10"/>
      <c r="D27" s="20">
        <v>10500</v>
      </c>
      <c r="E27" s="20">
        <f t="shared" si="1"/>
        <v>11550.000000000002</v>
      </c>
      <c r="F27" s="20">
        <v>12000</v>
      </c>
    </row>
    <row r="28" spans="1:6" s="12" customFormat="1" ht="18">
      <c r="A28" s="9">
        <v>24</v>
      </c>
      <c r="B28" s="10" t="s">
        <v>49</v>
      </c>
      <c r="C28" s="10"/>
      <c r="D28" s="20">
        <v>6500</v>
      </c>
      <c r="E28" s="20">
        <f t="shared" si="1"/>
        <v>7150.000000000001</v>
      </c>
      <c r="F28" s="20">
        <v>8500</v>
      </c>
    </row>
    <row r="29" spans="1:6" s="12" customFormat="1" ht="18">
      <c r="A29" s="9">
        <v>25</v>
      </c>
      <c r="B29" s="10" t="s">
        <v>50</v>
      </c>
      <c r="C29" s="10"/>
      <c r="D29" s="20">
        <v>4000</v>
      </c>
      <c r="E29" s="20">
        <f t="shared" si="1"/>
        <v>4400</v>
      </c>
      <c r="F29" s="20">
        <v>4300</v>
      </c>
    </row>
    <row r="30" spans="1:8" s="12" customFormat="1" ht="18">
      <c r="A30" s="32"/>
      <c r="B30" s="32"/>
      <c r="C30" s="32"/>
      <c r="D30" s="33"/>
      <c r="E30" s="33"/>
      <c r="F30" s="40"/>
      <c r="G30" s="13"/>
      <c r="H30" s="13"/>
    </row>
    <row r="31" spans="1:8" s="12" customFormat="1" ht="18">
      <c r="A31" s="10"/>
      <c r="B31" s="10"/>
      <c r="C31" s="10"/>
      <c r="D31" s="20"/>
      <c r="E31" s="20"/>
      <c r="F31" s="40"/>
      <c r="G31" s="13"/>
      <c r="H31" s="13"/>
    </row>
    <row r="32" spans="1:8" s="12" customFormat="1" ht="18">
      <c r="A32" s="10"/>
      <c r="B32" s="10"/>
      <c r="C32" s="10"/>
      <c r="D32" s="20"/>
      <c r="E32" s="20"/>
      <c r="F32" s="40"/>
      <c r="G32" s="13"/>
      <c r="H32" s="13"/>
    </row>
    <row r="33" spans="1:8" s="19" customFormat="1" ht="33.75">
      <c r="A33" s="35"/>
      <c r="B33" s="36" t="s">
        <v>2</v>
      </c>
      <c r="C33" s="35"/>
      <c r="D33" s="37"/>
      <c r="E33" s="38"/>
      <c r="F33" s="40"/>
      <c r="G33" s="18"/>
      <c r="H33" s="18"/>
    </row>
    <row r="34" spans="1:6" s="12" customFormat="1" ht="18">
      <c r="A34" s="22">
        <v>1</v>
      </c>
      <c r="B34" s="10" t="s">
        <v>8</v>
      </c>
      <c r="C34" s="10"/>
      <c r="D34" s="20">
        <v>4600</v>
      </c>
      <c r="E34" s="20">
        <v>4900</v>
      </c>
      <c r="F34" s="20">
        <v>4800</v>
      </c>
    </row>
    <row r="35" spans="1:6" s="12" customFormat="1" ht="18">
      <c r="A35" s="22">
        <v>2</v>
      </c>
      <c r="B35" s="10" t="s">
        <v>9</v>
      </c>
      <c r="C35" s="10"/>
      <c r="D35" s="20">
        <v>5300</v>
      </c>
      <c r="E35" s="20">
        <v>5300</v>
      </c>
      <c r="F35" s="20">
        <v>5300</v>
      </c>
    </row>
    <row r="36" spans="1:6" s="12" customFormat="1" ht="18">
      <c r="A36" s="22">
        <v>3</v>
      </c>
      <c r="B36" s="10" t="s">
        <v>10</v>
      </c>
      <c r="C36" s="10"/>
      <c r="D36" s="20">
        <v>6200</v>
      </c>
      <c r="E36" s="20">
        <v>6900</v>
      </c>
      <c r="F36" s="20">
        <v>6900</v>
      </c>
    </row>
    <row r="37" spans="1:6" s="12" customFormat="1" ht="18">
      <c r="A37" s="22">
        <v>4</v>
      </c>
      <c r="B37" s="10" t="s">
        <v>55</v>
      </c>
      <c r="C37" s="10"/>
      <c r="D37" s="20">
        <v>5700</v>
      </c>
      <c r="E37" s="20">
        <f aca="true" t="shared" si="2" ref="E37:E46">D37*$E$2</f>
        <v>6270.000000000001</v>
      </c>
      <c r="F37" s="20">
        <v>6100</v>
      </c>
    </row>
    <row r="38" spans="1:6" s="12" customFormat="1" ht="18">
      <c r="A38" s="22">
        <v>5</v>
      </c>
      <c r="B38" s="10" t="s">
        <v>56</v>
      </c>
      <c r="C38" s="10"/>
      <c r="D38" s="20">
        <v>10000</v>
      </c>
      <c r="E38" s="20">
        <f t="shared" si="2"/>
        <v>11000</v>
      </c>
      <c r="F38" s="20">
        <v>11000</v>
      </c>
    </row>
    <row r="39" spans="1:6" s="12" customFormat="1" ht="18">
      <c r="A39" s="22">
        <v>6</v>
      </c>
      <c r="B39" s="10" t="s">
        <v>20</v>
      </c>
      <c r="C39" s="10"/>
      <c r="D39" s="20">
        <v>5500</v>
      </c>
      <c r="E39" s="20">
        <f t="shared" si="2"/>
        <v>6050.000000000001</v>
      </c>
      <c r="F39" s="20">
        <v>5500</v>
      </c>
    </row>
    <row r="40" spans="1:6" s="12" customFormat="1" ht="18">
      <c r="A40" s="22">
        <v>7</v>
      </c>
      <c r="B40" s="10" t="s">
        <v>4</v>
      </c>
      <c r="C40" s="10"/>
      <c r="D40" s="20">
        <v>7000</v>
      </c>
      <c r="E40" s="20">
        <f t="shared" si="2"/>
        <v>7700.000000000001</v>
      </c>
      <c r="F40" s="20">
        <v>7500</v>
      </c>
    </row>
    <row r="41" spans="1:8" s="12" customFormat="1" ht="18">
      <c r="A41" s="22">
        <v>8</v>
      </c>
      <c r="B41" s="10" t="s">
        <v>17</v>
      </c>
      <c r="C41" s="10"/>
      <c r="D41" s="20">
        <v>6000</v>
      </c>
      <c r="E41" s="20">
        <f t="shared" si="2"/>
        <v>6600.000000000001</v>
      </c>
      <c r="F41" s="20">
        <v>6400</v>
      </c>
      <c r="G41" s="13"/>
      <c r="H41" s="13"/>
    </row>
    <row r="42" spans="1:8" s="12" customFormat="1" ht="18">
      <c r="A42" s="22">
        <v>9</v>
      </c>
      <c r="B42" s="10" t="s">
        <v>18</v>
      </c>
      <c r="C42" s="10"/>
      <c r="D42" s="20">
        <v>9000</v>
      </c>
      <c r="E42" s="20">
        <f t="shared" si="2"/>
        <v>9900</v>
      </c>
      <c r="F42" s="20">
        <v>11000</v>
      </c>
      <c r="G42" s="13"/>
      <c r="H42" s="13"/>
    </row>
    <row r="43" spans="1:6" s="12" customFormat="1" ht="18">
      <c r="A43" s="22">
        <v>10</v>
      </c>
      <c r="B43" s="10" t="s">
        <v>3</v>
      </c>
      <c r="C43" s="10"/>
      <c r="D43" s="20">
        <v>6600</v>
      </c>
      <c r="E43" s="20">
        <f t="shared" si="2"/>
        <v>7260.000000000001</v>
      </c>
      <c r="F43" s="20">
        <v>7200</v>
      </c>
    </row>
    <row r="44" spans="1:6" s="12" customFormat="1" ht="18">
      <c r="A44" s="22">
        <v>11</v>
      </c>
      <c r="B44" s="10" t="s">
        <v>52</v>
      </c>
      <c r="C44" s="10"/>
      <c r="D44" s="20">
        <v>3850</v>
      </c>
      <c r="E44" s="20">
        <f t="shared" si="2"/>
        <v>4235</v>
      </c>
      <c r="F44" s="20">
        <v>4000</v>
      </c>
    </row>
    <row r="45" spans="1:6" s="12" customFormat="1" ht="18">
      <c r="A45" s="22">
        <v>12</v>
      </c>
      <c r="B45" s="10" t="s">
        <v>11</v>
      </c>
      <c r="C45" s="10"/>
      <c r="D45" s="20">
        <v>4000</v>
      </c>
      <c r="E45" s="20">
        <f t="shared" si="2"/>
        <v>4400</v>
      </c>
      <c r="F45" s="20">
        <v>4300</v>
      </c>
    </row>
    <row r="46" spans="1:10" s="12" customFormat="1" ht="18">
      <c r="A46" s="22">
        <v>13</v>
      </c>
      <c r="B46" s="10" t="s">
        <v>13</v>
      </c>
      <c r="C46" s="10"/>
      <c r="D46" s="20">
        <v>5300</v>
      </c>
      <c r="E46" s="20">
        <f t="shared" si="2"/>
        <v>5830.000000000001</v>
      </c>
      <c r="F46" s="20">
        <v>5500</v>
      </c>
      <c r="J46" s="15"/>
    </row>
    <row r="47" spans="1:6" s="12" customFormat="1" ht="18">
      <c r="A47" s="22">
        <v>14</v>
      </c>
      <c r="B47" s="10" t="s">
        <v>16</v>
      </c>
      <c r="C47" s="10"/>
      <c r="D47" s="20">
        <v>6200</v>
      </c>
      <c r="E47" s="20">
        <v>6900</v>
      </c>
      <c r="F47" s="20">
        <v>6900</v>
      </c>
    </row>
    <row r="48" spans="1:6" s="12" customFormat="1" ht="18">
      <c r="A48" s="22">
        <v>15</v>
      </c>
      <c r="B48" s="10" t="s">
        <v>12</v>
      </c>
      <c r="C48" s="10"/>
      <c r="D48" s="20">
        <v>4600</v>
      </c>
      <c r="E48" s="20">
        <v>4900</v>
      </c>
      <c r="F48" s="20">
        <v>4900</v>
      </c>
    </row>
    <row r="49" spans="1:6" s="12" customFormat="1" ht="18">
      <c r="A49" s="22">
        <v>16</v>
      </c>
      <c r="B49" s="10" t="s">
        <v>25</v>
      </c>
      <c r="C49" s="10"/>
      <c r="D49" s="20">
        <v>13500</v>
      </c>
      <c r="E49" s="20">
        <f>D49*$E$2</f>
        <v>14850.000000000002</v>
      </c>
      <c r="F49" s="20">
        <v>14000</v>
      </c>
    </row>
    <row r="50" spans="1:6" s="12" customFormat="1" ht="18">
      <c r="A50" s="22">
        <v>17</v>
      </c>
      <c r="B50" s="10" t="s">
        <v>14</v>
      </c>
      <c r="C50" s="10"/>
      <c r="D50" s="20">
        <v>4500</v>
      </c>
      <c r="E50" s="20">
        <f>D50*$E$2</f>
        <v>4950</v>
      </c>
      <c r="F50" s="20">
        <v>4800</v>
      </c>
    </row>
    <row r="51" spans="1:6" s="12" customFormat="1" ht="18">
      <c r="A51" s="22">
        <v>18</v>
      </c>
      <c r="B51" s="10" t="s">
        <v>15</v>
      </c>
      <c r="C51" s="10"/>
      <c r="D51" s="20">
        <v>4300</v>
      </c>
      <c r="E51" s="20">
        <f>D51*$E$2</f>
        <v>4730</v>
      </c>
      <c r="F51" s="20">
        <v>4800</v>
      </c>
    </row>
    <row r="52" spans="1:6" s="12" customFormat="1" ht="18">
      <c r="A52" s="22">
        <v>19</v>
      </c>
      <c r="B52" s="10" t="s">
        <v>54</v>
      </c>
      <c r="C52" s="10"/>
      <c r="D52" s="20"/>
      <c r="E52" s="20">
        <v>4900</v>
      </c>
      <c r="F52" s="20">
        <v>4900</v>
      </c>
    </row>
    <row r="53" spans="1:6" s="12" customFormat="1" ht="18">
      <c r="A53" s="22">
        <v>20</v>
      </c>
      <c r="B53" s="10" t="s">
        <v>53</v>
      </c>
      <c r="C53" s="10"/>
      <c r="D53" s="20">
        <v>1700</v>
      </c>
      <c r="E53" s="20">
        <v>1900</v>
      </c>
      <c r="F53" s="20">
        <v>1900</v>
      </c>
    </row>
    <row r="54" spans="1:6" s="12" customFormat="1" ht="18">
      <c r="A54" s="22">
        <v>21</v>
      </c>
      <c r="B54" s="10" t="s">
        <v>19</v>
      </c>
      <c r="C54" s="10"/>
      <c r="D54" s="20">
        <v>3200</v>
      </c>
      <c r="E54" s="20">
        <f>D54*$E$2</f>
        <v>3520.0000000000005</v>
      </c>
      <c r="F54" s="20">
        <v>3500</v>
      </c>
    </row>
    <row r="55" spans="1:6" s="12" customFormat="1" ht="36">
      <c r="A55" s="22">
        <v>22</v>
      </c>
      <c r="B55" s="21" t="s">
        <v>24</v>
      </c>
      <c r="C55" s="10"/>
      <c r="D55" s="20">
        <v>6700</v>
      </c>
      <c r="E55" s="20">
        <v>7500</v>
      </c>
      <c r="F55" s="20">
        <v>7300</v>
      </c>
    </row>
    <row r="56" spans="1:6" s="12" customFormat="1" ht="18">
      <c r="A56" s="22">
        <v>23</v>
      </c>
      <c r="B56" s="10" t="s">
        <v>22</v>
      </c>
      <c r="C56" s="10"/>
      <c r="D56" s="20">
        <v>5000</v>
      </c>
      <c r="E56" s="20">
        <v>5000</v>
      </c>
      <c r="F56" s="20">
        <v>5000</v>
      </c>
    </row>
    <row r="57" spans="1:5" s="12" customFormat="1" ht="18">
      <c r="A57" s="32"/>
      <c r="B57" s="32"/>
      <c r="C57" s="32"/>
      <c r="D57" s="39"/>
      <c r="E57" s="33"/>
    </row>
    <row r="58" spans="1:5" s="17" customFormat="1" ht="18">
      <c r="A58" s="16"/>
      <c r="B58" s="16"/>
      <c r="C58" s="5"/>
      <c r="D58" s="24"/>
      <c r="E58" s="29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1"/>
    </row>
    <row r="64" ht="12.75">
      <c r="B64" s="2"/>
    </row>
    <row r="65" ht="12.75">
      <c r="B65" s="1"/>
    </row>
  </sheetData>
  <sheetProtection/>
  <autoFilter ref="A34:J34">
    <sortState ref="A35:J65">
      <sortCondition sortBy="value" ref="B35:B65"/>
    </sortState>
  </autoFilter>
  <mergeCells count="3">
    <mergeCell ref="B3:B4"/>
    <mergeCell ref="A3:A4"/>
    <mergeCell ref="D3:E3"/>
  </mergeCells>
  <printOptions/>
  <pageMargins left="0.7874015748031497" right="0.1968503937007874" top="0" bottom="0.1968503937007874" header="0.5118110236220472" footer="0.5118110236220472"/>
  <pageSetup horizontalDpi="300" verticalDpi="300" orientation="portrait" scale="70" r:id="rId1"/>
  <colBreaks count="1" manualBreakCount="1">
    <brk id="6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90" zoomScaleSheetLayoutView="90" zoomScalePageLayoutView="0" workbookViewId="0" topLeftCell="A14">
      <selection activeCell="E22" sqref="E22"/>
    </sheetView>
  </sheetViews>
  <sheetFormatPr defaultColWidth="9.140625" defaultRowHeight="12.75"/>
  <cols>
    <col min="1" max="1" width="6.421875" style="0" customWidth="1"/>
    <col min="3" max="3" width="78.421875" style="0" customWidth="1"/>
    <col min="4" max="4" width="12.8515625" style="0" hidden="1" customWidth="1"/>
    <col min="5" max="5" width="11.57421875" style="0" customWidth="1"/>
    <col min="6" max="6" width="15.57421875" style="0" hidden="1" customWidth="1"/>
    <col min="7" max="7" width="9.00390625" style="0" customWidth="1"/>
    <col min="8" max="9" width="9.140625" style="0" customWidth="1"/>
  </cols>
  <sheetData>
    <row r="1" spans="1:6" ht="33.75">
      <c r="A1" s="62" t="s">
        <v>57</v>
      </c>
      <c r="B1" s="62"/>
      <c r="C1" s="62"/>
      <c r="D1" s="62"/>
      <c r="E1" s="62"/>
      <c r="F1" s="62"/>
    </row>
    <row r="2" spans="1:6" ht="33" hidden="1">
      <c r="A2" s="6"/>
      <c r="B2" s="6"/>
      <c r="C2" s="6"/>
      <c r="D2" s="23"/>
      <c r="E2" s="27">
        <v>1.1</v>
      </c>
      <c r="F2" s="6"/>
    </row>
    <row r="3" spans="1:6" ht="24" customHeight="1">
      <c r="A3" s="63" t="s">
        <v>0</v>
      </c>
      <c r="B3" s="64"/>
      <c r="C3" s="65"/>
      <c r="D3" s="56" t="s">
        <v>27</v>
      </c>
      <c r="E3" s="57"/>
      <c r="F3" s="34"/>
    </row>
    <row r="4" spans="1:6" ht="6.75" customHeight="1" hidden="1">
      <c r="A4" s="66"/>
      <c r="B4" s="67"/>
      <c r="C4" s="68"/>
      <c r="D4" s="58"/>
      <c r="E4" s="59"/>
      <c r="F4" s="34" t="s">
        <v>30</v>
      </c>
    </row>
    <row r="5" spans="1:6" ht="18">
      <c r="A5" s="46">
        <v>1</v>
      </c>
      <c r="B5" s="45" t="s">
        <v>21</v>
      </c>
      <c r="C5" s="45"/>
      <c r="D5" s="47">
        <v>6200</v>
      </c>
      <c r="E5" s="47">
        <v>9500</v>
      </c>
      <c r="F5" s="20">
        <v>7500</v>
      </c>
    </row>
    <row r="6" spans="1:9" ht="18">
      <c r="A6" s="46">
        <v>2</v>
      </c>
      <c r="B6" s="45" t="s">
        <v>6</v>
      </c>
      <c r="C6" s="45"/>
      <c r="D6" s="47">
        <v>5000</v>
      </c>
      <c r="E6" s="47">
        <v>6500</v>
      </c>
      <c r="F6" s="20">
        <v>5400</v>
      </c>
      <c r="I6">
        <v>1.2</v>
      </c>
    </row>
    <row r="7" spans="1:6" ht="18">
      <c r="A7" s="46">
        <v>3</v>
      </c>
      <c r="B7" s="45" t="s">
        <v>34</v>
      </c>
      <c r="C7" s="45"/>
      <c r="D7" s="47">
        <v>7500</v>
      </c>
      <c r="E7" s="47">
        <f>F7*$I$6</f>
        <v>9000</v>
      </c>
      <c r="F7" s="20">
        <v>7500</v>
      </c>
    </row>
    <row r="8" spans="1:6" ht="18">
      <c r="A8" s="46">
        <v>4</v>
      </c>
      <c r="B8" s="45" t="s">
        <v>37</v>
      </c>
      <c r="C8" s="45"/>
      <c r="D8" s="47">
        <v>4800</v>
      </c>
      <c r="E8" s="47">
        <f>F8*$I$6</f>
        <v>5760</v>
      </c>
      <c r="F8" s="20">
        <v>4800</v>
      </c>
    </row>
    <row r="9" spans="1:6" ht="18">
      <c r="A9" s="46">
        <v>5</v>
      </c>
      <c r="B9" s="45" t="s">
        <v>35</v>
      </c>
      <c r="C9" s="45"/>
      <c r="D9" s="47">
        <v>4700</v>
      </c>
      <c r="E9" s="47">
        <v>5650</v>
      </c>
      <c r="F9" s="20">
        <v>4700</v>
      </c>
    </row>
    <row r="10" spans="1:6" ht="18">
      <c r="A10" s="46">
        <v>6</v>
      </c>
      <c r="B10" s="45" t="s">
        <v>36</v>
      </c>
      <c r="C10" s="45"/>
      <c r="D10" s="47">
        <v>4400</v>
      </c>
      <c r="E10" s="47">
        <v>5300</v>
      </c>
      <c r="F10" s="20">
        <v>4400</v>
      </c>
    </row>
    <row r="11" spans="1:6" ht="18">
      <c r="A11" s="46">
        <v>7</v>
      </c>
      <c r="B11" s="45" t="s">
        <v>38</v>
      </c>
      <c r="C11" s="45"/>
      <c r="D11" s="47">
        <v>7500</v>
      </c>
      <c r="E11" s="47">
        <f>F11*$I$6</f>
        <v>9720</v>
      </c>
      <c r="F11" s="20">
        <v>8100</v>
      </c>
    </row>
    <row r="12" spans="1:6" ht="18">
      <c r="A12" s="46">
        <v>8</v>
      </c>
      <c r="B12" s="45" t="s">
        <v>7</v>
      </c>
      <c r="C12" s="45"/>
      <c r="D12" s="47">
        <v>7000</v>
      </c>
      <c r="E12" s="47">
        <f>F12*$I$6</f>
        <v>9000</v>
      </c>
      <c r="F12" s="20">
        <v>7500</v>
      </c>
    </row>
    <row r="13" spans="1:6" ht="18">
      <c r="A13" s="46">
        <v>9</v>
      </c>
      <c r="B13" s="45" t="s">
        <v>26</v>
      </c>
      <c r="C13" s="45"/>
      <c r="D13" s="47">
        <v>4200</v>
      </c>
      <c r="E13" s="47">
        <v>5500</v>
      </c>
      <c r="F13" s="20">
        <v>4530</v>
      </c>
    </row>
    <row r="14" spans="1:6" ht="18">
      <c r="A14" s="46">
        <v>10</v>
      </c>
      <c r="B14" s="45" t="s">
        <v>39</v>
      </c>
      <c r="C14" s="45"/>
      <c r="D14" s="47">
        <v>4900</v>
      </c>
      <c r="E14" s="47">
        <v>7000</v>
      </c>
      <c r="F14" s="20">
        <v>5200</v>
      </c>
    </row>
    <row r="15" spans="1:6" ht="18">
      <c r="A15" s="46">
        <v>11</v>
      </c>
      <c r="B15" s="45" t="s">
        <v>40</v>
      </c>
      <c r="C15" s="45"/>
      <c r="D15" s="47">
        <v>11000</v>
      </c>
      <c r="E15" s="47">
        <v>14500</v>
      </c>
      <c r="F15" s="20">
        <v>12000</v>
      </c>
    </row>
    <row r="16" spans="1:6" ht="18">
      <c r="A16" s="46">
        <v>12</v>
      </c>
      <c r="B16" s="45" t="s">
        <v>41</v>
      </c>
      <c r="C16" s="45"/>
      <c r="D16" s="47">
        <v>7800</v>
      </c>
      <c r="E16" s="47">
        <v>10000</v>
      </c>
      <c r="F16" s="20">
        <v>8400</v>
      </c>
    </row>
    <row r="17" spans="1:6" ht="18">
      <c r="A17" s="46">
        <v>13</v>
      </c>
      <c r="B17" s="45" t="s">
        <v>42</v>
      </c>
      <c r="C17" s="45"/>
      <c r="D17" s="47">
        <v>4700</v>
      </c>
      <c r="E17" s="47">
        <f>F17*$I$6</f>
        <v>5760</v>
      </c>
      <c r="F17" s="20">
        <v>4800</v>
      </c>
    </row>
    <row r="18" spans="1:6" ht="18">
      <c r="A18" s="46">
        <v>14</v>
      </c>
      <c r="B18" s="45" t="s">
        <v>43</v>
      </c>
      <c r="C18" s="45"/>
      <c r="D18" s="47">
        <v>4400</v>
      </c>
      <c r="E18" s="47">
        <f>F18*$I$6</f>
        <v>5400</v>
      </c>
      <c r="F18" s="20">
        <v>4500</v>
      </c>
    </row>
    <row r="19" spans="1:6" ht="18">
      <c r="A19" s="46">
        <v>15</v>
      </c>
      <c r="B19" s="45" t="s">
        <v>44</v>
      </c>
      <c r="C19" s="45"/>
      <c r="D19" s="47">
        <v>9000</v>
      </c>
      <c r="E19" s="47">
        <f>F19*$I$6</f>
        <v>10800</v>
      </c>
      <c r="F19" s="20">
        <v>9000</v>
      </c>
    </row>
    <row r="20" spans="1:6" ht="18">
      <c r="A20" s="46">
        <v>16</v>
      </c>
      <c r="B20" s="45" t="s">
        <v>45</v>
      </c>
      <c r="C20" s="45"/>
      <c r="D20" s="47">
        <v>4700</v>
      </c>
      <c r="E20" s="47">
        <f>F20*$I$6</f>
        <v>5940</v>
      </c>
      <c r="F20" s="20">
        <v>4950</v>
      </c>
    </row>
    <row r="21" spans="1:6" ht="18">
      <c r="A21" s="46">
        <v>17</v>
      </c>
      <c r="B21" s="48" t="s">
        <v>23</v>
      </c>
      <c r="C21" s="45"/>
      <c r="D21" s="47">
        <v>3800</v>
      </c>
      <c r="E21" s="47">
        <v>4920</v>
      </c>
      <c r="F21" s="20">
        <v>4100</v>
      </c>
    </row>
    <row r="22" spans="1:6" ht="18">
      <c r="A22" s="46">
        <v>18</v>
      </c>
      <c r="B22" s="45" t="s">
        <v>1</v>
      </c>
      <c r="C22" s="45"/>
      <c r="D22" s="47">
        <v>3800</v>
      </c>
      <c r="E22" s="47">
        <v>4920</v>
      </c>
      <c r="F22" s="20">
        <v>4100</v>
      </c>
    </row>
    <row r="23" spans="1:6" ht="18">
      <c r="A23" s="46">
        <v>19</v>
      </c>
      <c r="B23" s="49" t="s">
        <v>5</v>
      </c>
      <c r="C23" s="45"/>
      <c r="D23" s="47">
        <v>5100</v>
      </c>
      <c r="E23" s="47">
        <f>F23*$I$6</f>
        <v>6600</v>
      </c>
      <c r="F23" s="20">
        <v>5500</v>
      </c>
    </row>
    <row r="24" spans="1:6" ht="18">
      <c r="A24" s="46">
        <v>20</v>
      </c>
      <c r="B24" s="45" t="s">
        <v>46</v>
      </c>
      <c r="C24" s="45"/>
      <c r="D24" s="47">
        <v>11000</v>
      </c>
      <c r="E24" s="47">
        <v>14500</v>
      </c>
      <c r="F24" s="20">
        <v>12000</v>
      </c>
    </row>
    <row r="25" spans="1:6" ht="18">
      <c r="A25" s="46">
        <v>21</v>
      </c>
      <c r="B25" s="45" t="s">
        <v>47</v>
      </c>
      <c r="C25" s="45"/>
      <c r="D25" s="47">
        <v>7800</v>
      </c>
      <c r="E25" s="47">
        <v>10000</v>
      </c>
      <c r="F25" s="20">
        <v>8500</v>
      </c>
    </row>
    <row r="26" spans="1:6" ht="18">
      <c r="A26" s="46">
        <v>22</v>
      </c>
      <c r="B26" s="45" t="s">
        <v>51</v>
      </c>
      <c r="C26" s="45"/>
      <c r="D26" s="47">
        <v>5600</v>
      </c>
      <c r="E26" s="47">
        <v>7000</v>
      </c>
      <c r="F26" s="20">
        <v>5900</v>
      </c>
    </row>
    <row r="27" spans="1:6" ht="18">
      <c r="A27" s="46">
        <v>23</v>
      </c>
      <c r="B27" s="45" t="s">
        <v>48</v>
      </c>
      <c r="C27" s="45"/>
      <c r="D27" s="47">
        <v>10500</v>
      </c>
      <c r="E27" s="47">
        <v>14500</v>
      </c>
      <c r="F27" s="20">
        <v>12000</v>
      </c>
    </row>
    <row r="28" spans="1:6" ht="18">
      <c r="A28" s="46">
        <v>24</v>
      </c>
      <c r="B28" s="45" t="s">
        <v>49</v>
      </c>
      <c r="C28" s="45"/>
      <c r="D28" s="47">
        <v>6500</v>
      </c>
      <c r="E28" s="47">
        <f>F28*$I$6</f>
        <v>10200</v>
      </c>
      <c r="F28" s="20">
        <v>8500</v>
      </c>
    </row>
    <row r="29" spans="1:6" ht="18">
      <c r="A29" s="46">
        <v>25</v>
      </c>
      <c r="B29" s="45" t="s">
        <v>50</v>
      </c>
      <c r="C29" s="45"/>
      <c r="D29" s="47">
        <v>4000</v>
      </c>
      <c r="E29" s="47">
        <v>5200</v>
      </c>
      <c r="F29" s="20">
        <v>4300</v>
      </c>
    </row>
    <row r="30" spans="1:6" ht="19.5" customHeight="1" hidden="1">
      <c r="A30" s="41"/>
      <c r="B30" s="42"/>
      <c r="C30" s="42"/>
      <c r="D30" s="54"/>
      <c r="E30" s="55"/>
      <c r="F30" s="40"/>
    </row>
    <row r="31" spans="1:6" ht="23.25" customHeight="1">
      <c r="A31" s="60" t="s">
        <v>2</v>
      </c>
      <c r="B31" s="61"/>
      <c r="C31" s="61"/>
      <c r="D31" s="43"/>
      <c r="E31" s="44"/>
      <c r="F31" s="40"/>
    </row>
    <row r="32" spans="1:6" ht="18">
      <c r="A32" s="50">
        <v>1</v>
      </c>
      <c r="B32" s="45" t="s">
        <v>8</v>
      </c>
      <c r="C32" s="45"/>
      <c r="D32" s="47">
        <v>4600</v>
      </c>
      <c r="E32" s="47">
        <v>5300</v>
      </c>
      <c r="F32" s="20">
        <v>4800</v>
      </c>
    </row>
    <row r="33" spans="1:6" ht="18">
      <c r="A33" s="50">
        <v>2</v>
      </c>
      <c r="B33" s="45" t="s">
        <v>9</v>
      </c>
      <c r="C33" s="45"/>
      <c r="D33" s="47">
        <v>5300</v>
      </c>
      <c r="E33" s="47">
        <v>6000</v>
      </c>
      <c r="F33" s="20">
        <v>5300</v>
      </c>
    </row>
    <row r="34" spans="1:6" ht="18">
      <c r="A34" s="50">
        <v>3</v>
      </c>
      <c r="B34" s="45" t="s">
        <v>10</v>
      </c>
      <c r="C34" s="45"/>
      <c r="D34" s="47">
        <v>6200</v>
      </c>
      <c r="E34" s="47">
        <v>8300</v>
      </c>
      <c r="F34" s="20">
        <v>6900</v>
      </c>
    </row>
    <row r="35" spans="1:6" ht="18">
      <c r="A35" s="50">
        <v>4</v>
      </c>
      <c r="B35" s="45" t="s">
        <v>55</v>
      </c>
      <c r="C35" s="45"/>
      <c r="D35" s="47">
        <v>5700</v>
      </c>
      <c r="E35" s="47">
        <v>7300</v>
      </c>
      <c r="F35" s="20">
        <v>6100</v>
      </c>
    </row>
    <row r="36" spans="1:6" ht="18">
      <c r="A36" s="50">
        <v>5</v>
      </c>
      <c r="B36" s="45" t="s">
        <v>56</v>
      </c>
      <c r="C36" s="45"/>
      <c r="D36" s="47">
        <v>10000</v>
      </c>
      <c r="E36" s="47">
        <v>13500</v>
      </c>
      <c r="F36" s="20">
        <v>11000</v>
      </c>
    </row>
    <row r="37" spans="1:6" ht="18">
      <c r="A37" s="50">
        <v>6</v>
      </c>
      <c r="B37" s="45" t="s">
        <v>20</v>
      </c>
      <c r="C37" s="45"/>
      <c r="D37" s="47">
        <v>5500</v>
      </c>
      <c r="E37" s="47">
        <f>F37*$I$6</f>
        <v>6600</v>
      </c>
      <c r="F37" s="20">
        <v>5500</v>
      </c>
    </row>
    <row r="38" spans="1:6" ht="18">
      <c r="A38" s="50">
        <v>7</v>
      </c>
      <c r="B38" s="45" t="s">
        <v>4</v>
      </c>
      <c r="C38" s="45"/>
      <c r="D38" s="47">
        <v>7000</v>
      </c>
      <c r="E38" s="47">
        <f>F38*$I$6</f>
        <v>9000</v>
      </c>
      <c r="F38" s="20">
        <v>7500</v>
      </c>
    </row>
    <row r="39" spans="1:6" ht="18">
      <c r="A39" s="50">
        <v>8</v>
      </c>
      <c r="B39" s="45" t="s">
        <v>17</v>
      </c>
      <c r="C39" s="45"/>
      <c r="D39" s="47">
        <v>6000</v>
      </c>
      <c r="E39" s="47">
        <v>7600</v>
      </c>
      <c r="F39" s="20">
        <v>6400</v>
      </c>
    </row>
    <row r="40" spans="1:6" ht="18">
      <c r="A40" s="50">
        <v>9</v>
      </c>
      <c r="B40" s="45" t="s">
        <v>18</v>
      </c>
      <c r="C40" s="45"/>
      <c r="D40" s="47">
        <v>9000</v>
      </c>
      <c r="E40" s="47">
        <v>13500</v>
      </c>
      <c r="F40" s="20">
        <v>11000</v>
      </c>
    </row>
    <row r="41" spans="1:6" ht="18">
      <c r="A41" s="50">
        <v>10</v>
      </c>
      <c r="B41" s="45" t="s">
        <v>3</v>
      </c>
      <c r="C41" s="45"/>
      <c r="D41" s="47">
        <v>6600</v>
      </c>
      <c r="E41" s="47">
        <v>8500</v>
      </c>
      <c r="F41" s="20">
        <v>7200</v>
      </c>
    </row>
    <row r="42" spans="1:6" ht="18">
      <c r="A42" s="50">
        <v>11</v>
      </c>
      <c r="B42" s="45" t="s">
        <v>52</v>
      </c>
      <c r="C42" s="45"/>
      <c r="D42" s="47">
        <v>3850</v>
      </c>
      <c r="E42" s="47">
        <v>5400</v>
      </c>
      <c r="F42" s="20">
        <v>4000</v>
      </c>
    </row>
    <row r="43" spans="1:6" ht="18">
      <c r="A43" s="50">
        <v>12</v>
      </c>
      <c r="B43" s="45" t="s">
        <v>58</v>
      </c>
      <c r="C43" s="45"/>
      <c r="D43" s="47"/>
      <c r="E43" s="47">
        <v>5400</v>
      </c>
      <c r="F43" s="20"/>
    </row>
    <row r="44" spans="1:6" ht="18">
      <c r="A44" s="50">
        <v>13</v>
      </c>
      <c r="B44" s="45" t="s">
        <v>11</v>
      </c>
      <c r="C44" s="45"/>
      <c r="D44" s="47">
        <v>4000</v>
      </c>
      <c r="E44" s="47">
        <v>5200</v>
      </c>
      <c r="F44" s="20">
        <v>4300</v>
      </c>
    </row>
    <row r="45" spans="1:6" ht="18">
      <c r="A45" s="50">
        <v>14</v>
      </c>
      <c r="B45" s="45" t="s">
        <v>13</v>
      </c>
      <c r="C45" s="45"/>
      <c r="D45" s="47">
        <v>5300</v>
      </c>
      <c r="E45" s="47">
        <v>6000</v>
      </c>
      <c r="F45" s="20">
        <v>5500</v>
      </c>
    </row>
    <row r="46" spans="1:6" ht="18">
      <c r="A46" s="50">
        <v>15</v>
      </c>
      <c r="B46" s="45" t="s">
        <v>16</v>
      </c>
      <c r="C46" s="45"/>
      <c r="D46" s="47">
        <v>6200</v>
      </c>
      <c r="E46" s="47">
        <v>8300</v>
      </c>
      <c r="F46" s="20">
        <v>6900</v>
      </c>
    </row>
    <row r="47" spans="1:6" ht="18">
      <c r="A47" s="50">
        <v>16</v>
      </c>
      <c r="B47" s="45" t="s">
        <v>12</v>
      </c>
      <c r="C47" s="45"/>
      <c r="D47" s="47">
        <v>4600</v>
      </c>
      <c r="E47" s="47">
        <v>5300</v>
      </c>
      <c r="F47" s="20">
        <v>4900</v>
      </c>
    </row>
    <row r="48" spans="1:6" ht="18">
      <c r="A48" s="50">
        <v>17</v>
      </c>
      <c r="B48" s="45" t="s">
        <v>25</v>
      </c>
      <c r="C48" s="45"/>
      <c r="D48" s="47">
        <v>13500</v>
      </c>
      <c r="E48" s="47">
        <f>F48*$I$6</f>
        <v>16800</v>
      </c>
      <c r="F48" s="20">
        <v>14000</v>
      </c>
    </row>
    <row r="49" spans="1:6" ht="18">
      <c r="A49" s="50">
        <v>18</v>
      </c>
      <c r="B49" s="45" t="s">
        <v>14</v>
      </c>
      <c r="C49" s="45"/>
      <c r="D49" s="47">
        <v>4500</v>
      </c>
      <c r="E49" s="47">
        <f>F49*$I$6</f>
        <v>5760</v>
      </c>
      <c r="F49" s="20">
        <v>4800</v>
      </c>
    </row>
    <row r="50" spans="1:6" ht="18">
      <c r="A50" s="50">
        <v>19</v>
      </c>
      <c r="B50" s="45" t="s">
        <v>15</v>
      </c>
      <c r="C50" s="45"/>
      <c r="D50" s="47">
        <v>4300</v>
      </c>
      <c r="E50" s="47">
        <f>F50*$I$6</f>
        <v>5760</v>
      </c>
      <c r="F50" s="20">
        <v>4800</v>
      </c>
    </row>
    <row r="51" spans="1:6" ht="18">
      <c r="A51" s="50">
        <v>20</v>
      </c>
      <c r="B51" s="45" t="s">
        <v>54</v>
      </c>
      <c r="C51" s="45"/>
      <c r="D51" s="47"/>
      <c r="E51" s="47">
        <v>5900</v>
      </c>
      <c r="F51" s="20">
        <v>4900</v>
      </c>
    </row>
    <row r="52" spans="1:6" ht="18">
      <c r="A52" s="50">
        <v>21</v>
      </c>
      <c r="B52" s="45" t="s">
        <v>53</v>
      </c>
      <c r="C52" s="45"/>
      <c r="D52" s="47">
        <v>1700</v>
      </c>
      <c r="E52" s="47">
        <v>2300</v>
      </c>
      <c r="F52" s="20">
        <v>1900</v>
      </c>
    </row>
    <row r="53" spans="1:6" ht="18">
      <c r="A53" s="50">
        <v>22</v>
      </c>
      <c r="B53" s="45" t="s">
        <v>19</v>
      </c>
      <c r="C53" s="45"/>
      <c r="D53" s="47">
        <v>3200</v>
      </c>
      <c r="E53" s="47">
        <v>4500</v>
      </c>
      <c r="F53" s="20">
        <v>3500</v>
      </c>
    </row>
    <row r="54" spans="1:6" ht="18" customHeight="1">
      <c r="A54" s="50">
        <v>23</v>
      </c>
      <c r="B54" s="45" t="s">
        <v>59</v>
      </c>
      <c r="C54" s="45"/>
      <c r="D54" s="47">
        <v>6700</v>
      </c>
      <c r="E54" s="47">
        <v>8900</v>
      </c>
      <c r="F54" s="20">
        <v>7300</v>
      </c>
    </row>
    <row r="55" spans="1:6" ht="18">
      <c r="A55" s="50">
        <v>24</v>
      </c>
      <c r="B55" s="45" t="s">
        <v>22</v>
      </c>
      <c r="C55" s="45"/>
      <c r="D55" s="47">
        <v>5000</v>
      </c>
      <c r="E55" s="47">
        <v>6500</v>
      </c>
      <c r="F55" s="20">
        <v>5000</v>
      </c>
    </row>
  </sheetData>
  <sheetProtection/>
  <mergeCells count="5">
    <mergeCell ref="D30:E30"/>
    <mergeCell ref="D3:E4"/>
    <mergeCell ref="A31:C31"/>
    <mergeCell ref="A1:F1"/>
    <mergeCell ref="A3:C4"/>
  </mergeCells>
  <printOptions/>
  <pageMargins left="0.7086614173228347" right="0.7086614173228347" top="0.35433070866141736" bottom="0.35433070866141736" header="0.31496062992125984" footer="0.31496062992125984"/>
  <pageSetup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Igrushka</cp:lastModifiedBy>
  <cp:lastPrinted>2018-09-26T13:29:26Z</cp:lastPrinted>
  <dcterms:created xsi:type="dcterms:W3CDTF">1996-10-08T23:32:33Z</dcterms:created>
  <dcterms:modified xsi:type="dcterms:W3CDTF">2018-10-02T13:55:37Z</dcterms:modified>
  <cp:category/>
  <cp:version/>
  <cp:contentType/>
  <cp:contentStatus/>
</cp:coreProperties>
</file>